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ex\Disk Google\HydroVolt Energy\VO - komplet HVE\03. iROP\Vybavenie učební\Jakubany\Jakubany - Nábytok\"/>
    </mc:Choice>
  </mc:AlternateContent>
  <xr:revisionPtr revIDLastSave="0" documentId="13_ncr:1_{6972CEF4-B5B0-45AB-B889-672C3DA929E8}" xr6:coauthVersionLast="45" xr6:coauthVersionMax="45" xr10:uidLastSave="{00000000-0000-0000-0000-000000000000}"/>
  <bookViews>
    <workbookView xWindow="-28650" yWindow="240" windowWidth="16080" windowHeight="15360" xr2:uid="{00000000-000D-0000-FFFF-FFFF00000000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9" i="1" l="1"/>
  <c r="E41" i="1" s="1"/>
  <c r="E40" i="1" s="1"/>
  <c r="E27" i="1"/>
  <c r="E28" i="1"/>
  <c r="E29" i="1"/>
  <c r="E30" i="1"/>
  <c r="E31" i="1"/>
  <c r="E17" i="1"/>
  <c r="E18" i="1"/>
  <c r="E19" i="1"/>
  <c r="E20" i="1"/>
  <c r="E21" i="1"/>
  <c r="E26" i="1"/>
  <c r="E25" i="1"/>
  <c r="E9" i="1"/>
  <c r="E10" i="1"/>
  <c r="E11" i="1"/>
  <c r="E12" i="1"/>
  <c r="E36" i="1"/>
  <c r="E37" i="1"/>
  <c r="E35" i="1"/>
  <c r="E16" i="1"/>
  <c r="E8" i="1"/>
  <c r="E7" i="1"/>
</calcChain>
</file>

<file path=xl/sharedStrings.xml><?xml version="1.0" encoding="utf-8"?>
<sst xmlns="http://schemas.openxmlformats.org/spreadsheetml/2006/main" count="83" uniqueCount="60">
  <si>
    <t>Odborná učebňa fyziky</t>
  </si>
  <si>
    <t>Odborná učebňa Biologická/ chemická</t>
  </si>
  <si>
    <t>IKT učebňa_1 - Vybavenie pre jednu učebňu = 16 žiakov + 1 učiteľ  (PC učebňa, variant klientské stanice)</t>
  </si>
  <si>
    <t>ks</t>
  </si>
  <si>
    <t>Verejný obstarávateľ:</t>
  </si>
  <si>
    <t>Obec Jakubany, Jakubany 555, 065 12 Jakubany</t>
  </si>
  <si>
    <t>Špecifikácia položky</t>
  </si>
  <si>
    <t>Názov položky</t>
  </si>
  <si>
    <t>m.j.</t>
  </si>
  <si>
    <t>počet</t>
  </si>
  <si>
    <t>cena za jednotku bez DPH</t>
  </si>
  <si>
    <t>Cena spolu bez DPH</t>
  </si>
  <si>
    <t>DPH</t>
  </si>
  <si>
    <t>Cena spolu vrátane DPH</t>
  </si>
  <si>
    <t>Príloha č. 2</t>
  </si>
  <si>
    <t>Laboratórne pracovisko učiteľa</t>
  </si>
  <si>
    <t xml:space="preserve">Pracovisko učiteľa </t>
  </si>
  <si>
    <t>Laboratórna skriňa na učebné pomôcky pre učebňu fyziky</t>
  </si>
  <si>
    <t>Mobilné laboratórne žiacke pracovisko do učebne fyziky</t>
  </si>
  <si>
    <t>Žiacky laboratórny 2-miestny stôl do učebňe fyziky</t>
  </si>
  <si>
    <t>Laboratórna žiacka stolička do učebne fyziky</t>
  </si>
  <si>
    <t xml:space="preserve">Laboratórne pracovisko učiteľa s pripojením na sieťové napätie 230V a bezpečné napätie max. 30V. Požadovaný rozmer pracoviska min. 1800x600x880mm, konštrukcia aj pracovná plocha z odolného materiálu. Pracovisko má byť vyrobené s pevnou kovovou konštrukciou a s párom pevných bantamových kolies a s párom otočných bantamových kolies opatrených brzdou. Nosná konštrukcia má byť vyrobená z kovového profilu minimálne hrúbky  3mm. Krycie plochy, police a dvierka majú byť vyrobené z laminovanej drevotriesky hrúbky min. 18 mm. Dvierka sa majú otvárať min. do 90°. Pracovná doska má byť z obojstranného postformingu min. hrúbky 36mm. Oceľová konštrukcia má byť s oblými hranami a s povrchovou úpravou elektrostaticky naneseným epoxidovým vypaľovacím lakom. Pracovisko má spĺňať certifikát hygienickej nezávadnosti, certifikát o mechanicko-fyzikálnych skúškach a má byť  v zhode s platnými STN (EN). Na pracovnej ploche má byť elektropanel učiteľa zabudovaný do pracovnej dosky a má mať rozmer  max. 150x300mm, materiál nerez s nezmazateľnými popismi prvkov. Prvky elektropanelu majú byť minimálne: zásuvka s uzemnením na 230V a s krytkou,  zásuvky na bezpečné jednosmerné 1x a na  striedavé výstupné napätie 1x. Parametre zásuvky na AC - banánik 4mm; 36A; čierny; parametre zásuvky na DC - banánik 4mm; 36A; čierny ( -) červený ( +). Elektropanel musí  zodpovedať platným bezpečnostným požiadavkám smerníc  Rady EU pre školské prostredie. Na pracovnej ploche má byť osadená chemicky odolná výlevka s min. rozmerom 150x150mm alebo s priemerom min. 150 mm, sifónom z chemicky odolného materiálu s možnosťou napojenia na existujúce odpadové potrubie v učebni (alternatívne s možnosťou napojenia do 10l odpadovej chemicky odolnej bandasky). Na pracovnej doske má byť osadená batéria na vodu z chemicky odolného materiálu, vývod zakončený olivkou. Prívod  vody do batérie má byť riešený s možnosťou pripojenia na existujúcu prípojku vody v učebni. Pripojenie pracoviska na napätie 230V má byť s možnosťou pripojenia na existujúci samostatný prívod elektriny v učebni, istený prúdovým chráničom max. na 16A.  Pripojenie pracoviska na bezpečné jednosmerné a striedavé napätie do max. 30V má byť vyriešené pomocou laboratórneho zdroja bezpečného napätia, ktorý má  byť súčasťou pracoviska. Minimálne parametre zdroja majú byť: zdroj stabilizovaného napätia a prúdu s min. tromi integrovanými okruhmi: DC jednosmerný zdroj 0-30V plynule nastaviteľný s nastaviteľným obmedzením prúdu 0-3A, AC striedavý zdroj diskrétny  3,6,9,12,15,18 V výstupný prúd 3A,  DC jednosmerný zdroj pevný 12V s obmedzením 1A, Napájanie 230 V AC, ochrana proti preťaženiu a reset pre AC zdroj 4x LCD : napätie DC, prúd DC, napätie AC, prúd AC, CE certifikát pre bezpečné používanie.  Členený úložný priestor má byť uzamykateľný a určený pre uskladnenie učebných pomôcok a prístrojov.  Pracovisko má mať bezpečnostný certifikát. Súčasťou dodávky pracoviska je projekt pre jeho zapojenie, testovancí protokol a návod na obsluhu v slovenskom jazyku.  Farebné prevedenie pracoviska podľa vzorkovníka. </t>
  </si>
  <si>
    <t>Pracovisko učiteľa má byť v zložení minimálne katedra učiteľa, stolička učiteľa a kontajner. Katedra učiteľa pre odbornú učebňu fyziky má byť minimálne vo vyhotovení z pevnej kovovej konštrukcie a má obsahovať odkladací priestor - min. jednu uzamykateľnú zásuvku na kvalitných výsuvoch a výškovonastaviteľné nožičky. Pracovná doska minimálne z LDT hrúbky min. 22mm,  rozmer min. 1300 x 600 x 750 mm, hrana ABS min. 2 mm, stôl s aretáciou. Kancelárska pracovná stolička minimálne so stredne vysokým operadlom, asynchrónnym mechanizmom, s nastavením výšky operadla, plynovým piestom, na oceľovej chrómovanej konštrukcii, s nosnosťou min. 130 kg. Povrch min. z látky kategórie „C”. Farebné prevedenie podľa vzorkovníka.</t>
  </si>
  <si>
    <t>Laboratórna skriňa na učebné pomôcky, materiál min. LDT hrúbky min. 18 mm, 2mm hrany ABS, min. 4 ukladacie úrovne, uzamykateľná, 2/3 sklenené dvierka, 1/3 plné dvierka. Rozemr min.: 1950x800x400 mm. Farebné preverdenie podľa vzorkovníka.</t>
  </si>
  <si>
    <t xml:space="preserve">Laboratórne pracovisko pre 2 - 4 žiakov s pripojením na sieťové napätie 230V a bezpečné napätie max. 30V. Požadovaný rozmer pracoviska min. 1300x600x800mm, konštrukcia aj pracovná plocha z odolného materiálu. Pracovisko má byť vyrobené s pevnou kovovou konštrukciou, s párom pevných bantamových kolies a s párom otočných bantamových kolies opatrených brzdou. Nosná konštrukcia má byť vyrobená z kovového profilu minimálne hrúbky  3mm. Krycie plochy, police a dvierka majú byť vyrobené z laminovanej drevotriesky hrúbky min. 18 mm. Dvierka majú byť minimálne z jednej pozdĺžnej strany posuvné. Na priečnych stranách pracoviska majú byť montážne otvory umožňujúce prepojenie viacerých mobilných pracovísk. Pracovná doska má byť z obojstranného postformingu min. hrúbky 36mm. Oceľová konštrukcia má byť s povrchovou úpravou elektrostaticky naneseným epoxidovým vypaľovacím lakom. Pracovisko má spĺňať certifikát hygienickej nezávadnosti, certifikát o mechanicko-fyzikálnych skúškach a má byť  v zhode s platnými STN (EN).  Na pracovnej ploche má byť osadený elektropanel zabudovaný do pracovnej dosky a má mať rozmer  max. 150x300mm, materiál nerez s nezmazateľnými popismi prvkov. Prvky elektropanelu majú byť minimálne: 2 ks zásuvka s uzemnením na 230V a s krytkou,  2x zásuvky na bezpečné jednosmerné napätie a 2x zásuvky na striedavé výstupné napätie, prvky majú byť rozložené symetricky aby panel mohla používať dvojica žiakov. Parametre zásuvky na AC - banánik 4mm; 36A; čierny; Parametre zásuvky na DC - banánik 4mm; 36A; čierny ( -) červený ( +) ; Elektropanel musí  zodpovedať platným bezpečnostným požiadavkám smerníc  Rady EU pre školské prostredie. Pripojenie pracoviska na napätie 230V má byť s možnosťou pripojenia na existujúci samostatný prívod elektriny v učebni, istený prúdovým chráničom max. na 16A. Pracovisko má mať prípravu na pripojenie pracoviska na bezpečné jednosmerné a striedavé napätie do max. 30V. Členený úložný priestor má byť uzamykateľný a určený pre uskladnenie učebných pomôcok a prístrojov. Pracovisko má mať bezpečnostný certifikát. Súčasťou dodávky pracoviska je projekt pre jeho zapojenie, testovancí protokol a návod na obsluhu v slovenskom jazyku. Farebné prevedenie podľa vzorkovníka. </t>
  </si>
  <si>
    <t xml:space="preserve">Minimálna špecifikácia - kovová konštrukcia, stolova doska hrúbky 18 mm v povrchovej úprave min. umakart s bukovým náglejkom/HPL laminat. Rozmer min. 1350x600x735 mm </t>
  </si>
  <si>
    <t xml:space="preserve">Minimálna špecifikácia - stolička s kovovou konštrukciou, sedák a operadlo min. s CPL laminátu, alebo iného materiálu vhodného pre laboratórne prostredie. </t>
  </si>
  <si>
    <t>Odborná učebňa Polytechnická</t>
  </si>
  <si>
    <t>Pracovisko učiteľa - biochémia</t>
  </si>
  <si>
    <t>Laboratórne pracovisko učiteľa  - biochémia</t>
  </si>
  <si>
    <t>Bezpečnostná skriňa na chemikálie - biochémia</t>
  </si>
  <si>
    <t>Laboratórne pracovisko žiaka  - biochémia</t>
  </si>
  <si>
    <t>Žiacky laboratórny stôl - biochémia</t>
  </si>
  <si>
    <t>Laboratórna stolička pre žiaka - biochémia</t>
  </si>
  <si>
    <t>Pracovisko učiteľa má byť v zložení minimálne katedra učiteľa, stolička učiteľa a kontajner. Katedra učiteľa pre odbornú učebňu fyziky má byť minimálne vo vyhotovení z pevnej kovovej konštrukcie a má obsahovať odkladací priestor - min. jednu uzamykateľnú zásuvku na kvalitných výsuvoch a výškovonastaviteľné nožičky. Pracovná doska minimálne z LDT hrúbky min. 22mm,  rozmer min. 1300 x 600 x 800 mm, hrana ABS min. 2 mm, stôl s aretáciou. Kancelárska pracovná stolička minimálne so stredne vysokým operadlom, asynchrónnym mechanizmom, s nastavením výšky operadla, plynovým piestom, na oceľovej chrómovanej konštrukcii, s nosnosťou min. 130 kg. Povrch min. z látky kategórie „C”. Farebné prevedenie podľa vzorkovníka.</t>
  </si>
  <si>
    <t xml:space="preserve">Laboratórne pracovisko učiteľa s pripojením na sieťové napätie 230V. Požadovaný rozmer pracoviska min. 1800x600x800mm, konštrukcia aj pracovná plocha z chemicky odolného materiálu. Pracovisko má byť vyrobené s pevnou kovovou konštrukciou s párom pevných bantamových kolies a s párom otočných bantamových kolies opatrených brzdou. Nosná konštrukcia má byť vyrobená z kovového profilu minimálne hrúbky  3mm. Krycie plochy, police a dvierka majú byť vyrobené z laminovanej drevotriesky hrúbky 18 mm. Dvierka sa majú otvárať do min. do 90°. Pracovná doska má byť z obojstranného postformingu min. hrúbky 36mm. Oceľová konštrukcia má byť s povrchovou úpravou elektrostaticky naneseným epoxidovým vypaľovacím lakom. Pracovisko má spĺňať certifikát hygienickej nezávadnosti, certifikát o mechanicko-fyzikálnych skúškach a má byť  v zhode s platnými STN (EN). Na pracovnej ploche má byť osadená chemicky odolná výlevka s min. rozmerom 150x150mm alebo s priemerom min. 150 mm, sifónom z chemicky odolného materiálu s možnosťou napojenia na existujúce odpadové potrubie v učebni (alternatívne s možnosťou napojenia do 10l odpadovej chemicky odolnej bandasky). Na pracovnej doske má byť osadená batéria na vodu z chemicky odolného materiálu, vývod zakončený olivkou. Prívod  vody do batérie má byť riešený s možnosťou pripojenia na existujúcu prípojku vody v učebni. Pripojenie pracoviska na napätie 230V má byť s možnosťou pripojenia na existujúci samostatný prívod elektriny v učebni, istený prúdovým chráničom max. na 16A.  Elektropanel učiteľa má byť  zabudovaný do pracovnej dosky a má mať rozmer  max. 150x300mm, materiál nerez s nezmazateľnými popismi prvkov. Prvky elektropanelu majú byť minimálne: 2x zásuvka s uzemnením na 230V a s krytkou.    Elektropanel musí  zodpovedať platným bezpečnostným požiadavkám smerníc  Rady EU pre školské prostredie. Členený úložný priestor má byť uzamykateľný a určený pre uskladnenie učebných pomôcok a prístrojov.  Pracovisko má mať bezpečnostný certifikát. Súčasťou dodávky pracoviska je projekt pre jeho zapojenie, testovancí protokol a návod na obsluhu v slovenskom jazyku.  Farebné prevedenie pracoviska podľa vzorkovníka.  
</t>
  </si>
  <si>
    <t xml:space="preserve">Bezpečnostná skriňa na chemikálie do školského laboratória. Konštrukcia min. z oceľového plechu hrúbky  0,7 mm, zváraná, oblé hrany, uzamykateľná, povrchová úprava vypaľovací lak z umelej živice. Minimálne 4 ks vysúvateľných nepriepustných vaničiek z pozinkovaného plechu, nosnosť vaničiek min. 30 kg, odvetrávanie v spodnej a vrchnej časti skrine. Rozmer jednej skrine min.: 900x550x1900 mm rozmer druhej skrine min. 900x350x1900mm. </t>
  </si>
  <si>
    <t xml:space="preserve">Laboratórne pracovisko pre skupinu 2 - 4 žiakov s pripojením na sieťové napätie 230V. Požadovaný rozmer pracoviska min. 1300x600x800mm, konštrukcia aj pracovná plocha z chemicky odolného materiálu.Pracovisko má byť vyrobené s pevnou kovovou konštrukciou, s párom pevných bantamových kolies a s párom otočných bantamových kolies opatrených brzdou. Nosná konštrukcia má byť vyrobená z kovového profilu minimálne hrúbky  3mm. Krycie plochy, police a dvierka majú byť vyrobené z laminovanej drevotriesky hrúbky 18 mm. Dvierka majú byť minimálne z jednej pozdĺžnej strany posuvné. Na priečnych stranách pracoviska majú byť montážne otvory umožňujúce prepojenie viacerých mobilných pracovísk.  Pracovná doska má byť z obojstranného postformingu min. hrúbky 36mm.  Oceľová konštrukcia má byť s povrchovou úpravou elektrostaticky naneseným epoxidovým vypaľovacím lakom.  Pracovisko má spĺňať certifikát hygienickej nezávadnosti, certifikát o mechanicko-fyzikálnych skúškach a má byť  v zhode s platnými STN (EN). Na pracovnej ploche má byť osadená chemicky odolná výlevka s min. rozmerom 150x150mm alebo s priemerom min. 150 mm, sifónom z chemicky odolného materiál s možnosťou napojenia na existujúce odpadové potrubie v učebni (alternatívne s možnosťou napojenia do 10l odpadovej chemicky odolnej bandasky). Na pracovnej doske má byť osadená batéria na vodu z chemicky odolného materiálu, vývod zakončený olivkou. Prívod  vody do batérie má byť riešený z možnosťou pripojenia na existujúcu prípojku vody v učebni. Pripojenie pracoviska na napätie 230V má byť s možnosťou pripojenia na existujúci samostatný prívod elektriny v učebni, istený prúdovým chráničom max. na 16A. Na pracovnej ploche má byť osadený elektropanel zabudovaný do pracovnej dosky a má mať rozmer  max. 150x300mm, materiál nerez s nezmazateľnými popismi prvkov. Prvky elektropanelu majú byť minimálne: 2 ks zásuvka s uzemnením na 230V a s krytkou,  2x zásuvky na bezpečné jednosmerné napätie a 2x zásuvky na striedavé výstupné napätie, prvky majú byť rozložené symetricky aby panel mohla používať dvojica žiakov. Parametre zásuvky na AC - banánik 4mm; 36A; čierny; Parametre zásuvky na DC - banánik 4mm; 36A; čierny ( -) červený ( +) ; Elektropanel musí  zodpovedať platným bezpečnostným požiadavkám smerníc Rady EU pre školské prostredie. Pracovisko má mať prípravu na pripojenie pracoviska na bezpečné jednosmerné a striedavé napätie do max. 30V.  Členený úložný priestor má byť uzamykateľný a určený pre uskladnenie učebných pomôcok a prístrojov.  Pracovisko má mať bezpečnostný certifikát. Súčasťou dodávky pracoviska je projekt pre jeho zapojenie, testovancí protokol a návod na obsluhu v slovenskom jazyku. Farebné prevedenie podľa vzorkovníka. </t>
  </si>
  <si>
    <t xml:space="preserve">Minimálna špecifikácia - kovová konštrukcia,  stolová doska hrúbky 18 mm v povrchovej úprave min. umakart s bukovým náglejkom/ HPL laminát. Rozmer min. 1350x600x735mm </t>
  </si>
  <si>
    <t>Učiteľská katedra  so stoličkou - odborná učebňa techniky</t>
  </si>
  <si>
    <t>Pracovisko učiteľa - odborná učebňa techniky</t>
  </si>
  <si>
    <t>Kovové skrine na odkladanie náradia - odborná učebňa techniky</t>
  </si>
  <si>
    <t>Pracovisko žiaka na obrábanie dreva - odborná učebňa techniky</t>
  </si>
  <si>
    <t>Pracovisko žiaka na obrábanie kovu - odborná učebňa techniky</t>
  </si>
  <si>
    <t>Stolička kovová, otočná, dielenská</t>
  </si>
  <si>
    <t>Pracovisko na vŕtanie, pílenie a brúsenie</t>
  </si>
  <si>
    <t>Pracovisko učiteľa má byť v zložení minimálne katedra učiteľa a stolička učiteľa. Katedra učiteľa pre učebňu techniky má byť minimálne vo vyhotovení: kovová konštrukcia z jaklového profilu min. 50×50×2 mm, rám 30×20×2 mm, pracovná laminodoska s hrúbkou min. 18 mm a ABS hranami. Povrchová úprava – vypaľovací lak z umelej živice. Katedra má byť s 2-zásuvkovým kontajnerom z celozváranej konštrukcie, uzamykanie na cylindrický zámok. Minimálny rozmer stola má byť  1300 x 750 x 750 mm. Kancelárska pracovná stolička minimálne so stredne vysokým operadlom, asynchrónnym mechanizmom, s nastavením výšky operadla, plynovým piestom, na oceľovej chrómovanej konštrukcii, s nosnosťou min. 130 kg. Povrch min. z látky kategórie „C”. Farebné prevedenie podľa vzorkovníka.</t>
  </si>
  <si>
    <t xml:space="preserve">Dielenské pracovisko učiteľa pripojiteľné na napätie 230 V. Súčasťou pracoviska majú byť stavebnicové zariadenia na obrábanie dreva a kovov (sústruh, brúska), úložný priestor na odkladanie nástrojov a závesný panel. Minimálny rozmer pracoviska 150x60x112 cm (š x h x výška vrátane závesného panelu). Pracovisko vyrobené na pevnom vystuženom podvozku s párom pevných kolies a párom otočných kolies opatrených brzdou alebo nôh.. Nosná konštrukcia má byť vyrobená z min. 3 mm plechu, skrinka a police majú byť vyrobené z min. 1 mm hrubého plechu. Dvierka sa majú otvárať do 90° a majú byť osadené v čapoch. Stolová doska má byť vyrobená min. z bukových hranolov priebežne lepených do tvaru dosky, následne obrúsených a ošetrených roztokmi olejov a prísadami. Pracovná doska má mať zrazené hrany. Závesný panel min. do  výšky 1120 cm vyrobený z perforovaného plechu. Pripojenie pracoviska na napätie 230 V má byť zabezpečené z elektrického rozvodu dielne s možnosťou pripojenia na existujúci samostatný prívod elektriny v učebni, istený prúdovým chráničom max. na 16A, pričom na prístupnej strane pracoviska má byť vyvedená  3x zásuvka na 230 V. Pracovisko má mať bezpečnostný certifikát. Stavebnicové zariadenie na obrábanie dreva a kovov má mať min. funkciu brúsky a sústruhu minimálne s nasledujúcim technickými parametrami: bezpečné napájacie napätie, pozdĺžny posuv, má obsahovať min. príslušenstvo:  trojčeľusťové skľučovadlo, držiak nástroja, otočný strediaci hrot, sústružnícky nôž a videomanuál. Súčasťou dodávky pracoviska je projekt pre jeho zapojenie, otestovanie, zaškolenie a Protokol o uvedení do prevádzky. </t>
  </si>
  <si>
    <t xml:space="preserve">Kovová dielenská skriňa určená na odkladanie dielenského náradia. Má byť robustnej zváranej konštrukcie z oceľového plechu hrúbky min. 0,7 mm, s oblými hranami, uzamykanie dverí dvojbodovým rozvorovým zámkom. Vnútorné vybavenie min.: 4 police , nosnosť police min. 50 kg, nosnosť zásuvky min. 40 kg, štandardná perforácia chrbta, Rozmery min. (š x v x h): 780x1920x380 mm, povrchová úprava - vypaľovací lak z umelej živice. </t>
  </si>
  <si>
    <t xml:space="preserve">Dielenské pracovisko na obrábanie dreva. Pracovisko má byť pripojiteľné na napätie 230V, má obsahovať min. stavebnicový sústruh na obrábanie dreva (parametre sústruhu: vzdialenosť medzi stredmi v rozsahu min. 50-120 mm, Motor: otáčky min. 11000 ot/min, 3A,  zdroj 12 V, držiak nástroja, dlátko, trojčeľusťové skľučovadlo, otočný strediaci hrot, sane,  podpora pre nástroj, upevňovanie pomocou T drážky, videomanuál v slovenčine ), úložný priestor na odkladanie nástrojov a závesný panel na odkladanie nástrojov. Rozmer pracoviska má byť min. 140x60x112cm (š x h x výška vrátane závesného panelu). Pracovisko má byť vyrobené na pevnom vystuženom podvozku (alebo alternatíve s párom pevných kolies a párom otočných kolies opatrených brzdou). Nosná konštrukcia má byť vyrobená min. z 3 mm plechu, skrinka a police majú byť  vyrobené min. z 1mm hrubého plechu. Dvierka sa majú otvárať do 90°a majú byť  osadené v čapoch. Stolová doska má byť vyrobená min. z bukových hranolov priebežne lepených do tvaru dosky, následne obrúsených a ošetrených roztokmi olejov a prísadami. Pracovná doska má mať zrazené hrany. Závesný panel má byť z perforovaného plechu a siahať do výšky min. 1120 cm.Pripojenie pracoviska na napätie 230 V má byť zabezpečené z elektrického rozvodu dielne (alternatívne s flexibilným pripojením do rozsahu +/- 5 m), pričom na prístupnej strane pracoviska má byť vyvedená  3 x zásuvka na 230 V. Pracovisko má mať bezpečnostný certifikát. Súčasťou dodávky pracoviska je projekt pre jeho zapojenie, otestovanie, zaškolenie a Protokol o uvedení do prevádzky. </t>
  </si>
  <si>
    <t xml:space="preserve">Dielenské pracovisko na obrábanie kovu. Pracovisko má byť pripojiteľné na napätie 230V, má obsahovať min. sústruh na obrábanie kovu (parametre sústruhu: vzdialenosť medzi stredmi v rozsahu min.40 -70 mm, Motor: zdroj 12 V, otáčky motora min. 18 000 ot./min.,  pozdĺžny posuv,  trojčeľusťové skľučovadlo, držiak nástroja, otočný strediaci hrot,  nástroj, sústružnícky nôž, upevňovanie pomocou T drážky, videomanuál v slovenčine), úložný priestor na odkladanie nástrojov a závesný panel na odkladanie nástrojov. Rozmer pracoviska má byť min. 140x60x112cm (š x h x výška vrátane závesného panelu). Pracovisko má byť vyrobené na pevnom vystuženom podvozku (alebo alternatíve s párom pevných kolies a párom otočných kolies opatrených brzdou). Nosná konštrukcia má byť vyrobená min. z 3 mm plechu, skrinka a police majú byť  vyrobené min. z 1mm hrubého plechu. Dvierka sa majú otvárať do 90°a majú byť  osadené v čapoch. Stolová doska má byť vyrobená min. z bukových hranolov priebežne lepených do tvaru dosky, následne obrúsených a ošetrených roztokmi olejov a prísadami. Pracovná doska má mať zrazené hrany. Závesný panel má byť z perforovaného plechu a siahať do výšky min. 112 cm.Pripojenie pracoviska na napätie 230 V má byť zabezpečené z elektrického rozvodu dielne (alternatívne s flexibilným pripojením do rozsahu +/- 5 m), pričom na prístupnej strane pracoviska má byť vyvedená  3 x zásuvka na 230 V. Pracovisko má mať bezpečnostný certifikát. Súčasťou dodávky pracoviska je projekt pre jeho zapojenie, otestovanie, zaškolenie a Protokol o uvedení do prevádzky. </t>
  </si>
  <si>
    <t xml:space="preserve">Dielenská stolička, kovová konštrukcia, sedák LDT, otočná nastaviteľná pomocou šroubovice </t>
  </si>
  <si>
    <t>Pracovisko žiaka pripojiteľné na 230V. Pracovisko obsahuje zariadenie na obrábanie dreva a kovov (vŕtačka, pílka, brúska)  a úložný priestor na odkladanie nástrojov. Minimálny rozmer pracoviska 100x60x90cm.</t>
  </si>
  <si>
    <t>Pracovisko učiteľa - NÁBYTOK</t>
  </si>
  <si>
    <t>Žiacky stôl</t>
  </si>
  <si>
    <t>Stolička/taburet pre žiaka</t>
  </si>
  <si>
    <t>Pracovisko učiteľa má byť v zložení minimálne katedra učiteľa, stolička učiteľa a kontajner. Katedra učiteľa má byť minimálne vo vyhotovení z pevnej kovovej konštrukcie a má obsahovať odkladací priestor - min. jednu uzamykateľnú zásuvku na kvalitných výsuvoch a výškovonastaviteľné nožičky. Pracovná doska minimálne z LDT hrúbky min. 22mm,  rozmer min. 1300 x 600 x 800 mm, hrana ABS min. 2 mm, stôl s aretáciou. Kancelárska pracovná stolička minimálne so stredne vysokým operadlom, asynchrónnym mechanizmom, s nastavením výšky operadla, plynovým piestom, na oceľovej chrómovanej konštrukcii, s nosnosťou min. 130 kg. Povrch min. z látky kategórie „C”. Farebné prevedenie podľa vzorkovníka.u.</t>
  </si>
  <si>
    <t xml:space="preserve">Minimálna špecifikácia - kovová konštrukcia,  stolová doska hrúbky 18 mm v povrchovej úprave podľa požiadavky uživateľa. Rozmer min. 1300x600x750 mm </t>
  </si>
  <si>
    <t>Minimálna špecifikácia - stolička s kovovou konštrukciou, sedák a operadlo min. s CPL laminátu.</t>
  </si>
  <si>
    <r>
      <t>Názov projektu: Zlepšenie podmienok vzdelávania v obci Jakub</t>
    </r>
    <r>
      <rPr>
        <b/>
        <sz val="12"/>
        <color theme="1"/>
        <rFont val="Calibri"/>
        <family val="2"/>
        <charset val="238"/>
        <scheme val="minor"/>
      </rPr>
      <t>any - nábytok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</si>
</sst>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000\ 00"/>
  </numFmts>
  <fonts count="9" x14ac:knownFonts="1">
    <font>
      <sz val="11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3" fillId="3" borderId="0" xfId="0" applyFont="1" applyFill="1"/>
    <xf numFmtId="0" fontId="5" fillId="3" borderId="0" xfId="0" applyFont="1" applyFill="1"/>
    <xf numFmtId="0" fontId="6" fillId="0" borderId="1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5" fillId="3" borderId="0" xfId="0" applyNumberFormat="1" applyFont="1" applyFill="1" applyBorder="1" applyAlignment="1">
      <alignment horizontal="center" vertical="center"/>
    </xf>
    <xf numFmtId="164" fontId="5" fillId="3" borderId="0" xfId="0" applyNumberFormat="1" applyFont="1" applyFill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right"/>
    </xf>
    <xf numFmtId="0" fontId="6" fillId="0" borderId="0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 applyProtection="1">
      <alignment vertical="top" wrapText="1"/>
      <protection locked="0"/>
    </xf>
    <xf numFmtId="165" fontId="4" fillId="4" borderId="1" xfId="0" applyNumberFormat="1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Fill="1" applyBorder="1" applyAlignment="1" applyProtection="1">
      <alignment horizontal="right" vertical="center" wrapText="1"/>
      <protection locked="0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1"/>
  <sheetViews>
    <sheetView tabSelected="1" workbookViewId="0">
      <selection activeCell="C7" sqref="C7"/>
    </sheetView>
  </sheetViews>
  <sheetFormatPr defaultRowHeight="12.75" x14ac:dyDescent="0.2"/>
  <cols>
    <col min="1" max="1" width="21.42578125" style="2" customWidth="1"/>
    <col min="2" max="3" width="9.140625" style="2"/>
    <col min="4" max="5" width="11.28515625" style="2" customWidth="1"/>
    <col min="6" max="6" width="82.28515625" style="2" customWidth="1"/>
    <col min="7" max="16384" width="9.140625" style="2"/>
  </cols>
  <sheetData>
    <row r="1" spans="1:6" ht="15.75" x14ac:dyDescent="0.25">
      <c r="A1" s="1" t="s">
        <v>59</v>
      </c>
      <c r="B1" s="1"/>
      <c r="C1" s="14"/>
      <c r="D1" s="14"/>
      <c r="E1" s="14"/>
      <c r="F1" s="6"/>
    </row>
    <row r="2" spans="1:6" ht="15.75" x14ac:dyDescent="0.25">
      <c r="A2" s="14" t="s">
        <v>4</v>
      </c>
      <c r="B2" s="14" t="s">
        <v>5</v>
      </c>
      <c r="C2" s="14"/>
      <c r="D2" s="14"/>
      <c r="E2" s="14"/>
    </row>
    <row r="3" spans="1:6" ht="15.75" x14ac:dyDescent="0.25">
      <c r="F3" s="15" t="s">
        <v>14</v>
      </c>
    </row>
    <row r="4" spans="1:6" s="8" customFormat="1" ht="38.25" x14ac:dyDescent="0.2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6</v>
      </c>
    </row>
    <row r="5" spans="1:6" x14ac:dyDescent="0.2">
      <c r="A5" s="4" t="s">
        <v>0</v>
      </c>
      <c r="B5" s="3"/>
      <c r="C5" s="3"/>
      <c r="D5" s="3"/>
      <c r="E5" s="3"/>
      <c r="F5" s="3"/>
    </row>
    <row r="7" spans="1:6" ht="409.5" x14ac:dyDescent="0.2">
      <c r="A7" s="5" t="s">
        <v>15</v>
      </c>
      <c r="B7" s="9" t="s">
        <v>3</v>
      </c>
      <c r="C7" s="9">
        <v>1</v>
      </c>
      <c r="D7" s="10"/>
      <c r="E7" s="11">
        <f>C7*D7</f>
        <v>0</v>
      </c>
      <c r="F7" s="21" t="s">
        <v>21</v>
      </c>
    </row>
    <row r="8" spans="1:6" ht="102" x14ac:dyDescent="0.2">
      <c r="A8" s="5" t="s">
        <v>16</v>
      </c>
      <c r="B8" s="9" t="s">
        <v>3</v>
      </c>
      <c r="C8" s="9">
        <v>1</v>
      </c>
      <c r="D8" s="10"/>
      <c r="E8" s="11">
        <f>C8*D8</f>
        <v>0</v>
      </c>
      <c r="F8" s="21" t="s">
        <v>22</v>
      </c>
    </row>
    <row r="9" spans="1:6" ht="38.25" x14ac:dyDescent="0.2">
      <c r="A9" s="5" t="s">
        <v>17</v>
      </c>
      <c r="B9" s="9" t="s">
        <v>3</v>
      </c>
      <c r="C9" s="9">
        <v>1</v>
      </c>
      <c r="D9" s="10"/>
      <c r="E9" s="11">
        <f t="shared" ref="E9:E12" si="0">C9*D9</f>
        <v>0</v>
      </c>
      <c r="F9" s="21" t="s">
        <v>23</v>
      </c>
    </row>
    <row r="10" spans="1:6" ht="306" x14ac:dyDescent="0.2">
      <c r="A10" s="5" t="s">
        <v>18</v>
      </c>
      <c r="B10" s="9" t="s">
        <v>3</v>
      </c>
      <c r="C10" s="9">
        <v>8</v>
      </c>
      <c r="D10" s="10"/>
      <c r="E10" s="11">
        <f t="shared" si="0"/>
        <v>0</v>
      </c>
      <c r="F10" s="21" t="s">
        <v>24</v>
      </c>
    </row>
    <row r="11" spans="1:6" ht="38.25" x14ac:dyDescent="0.2">
      <c r="A11" s="5" t="s">
        <v>19</v>
      </c>
      <c r="B11" s="9" t="s">
        <v>3</v>
      </c>
      <c r="C11" s="9">
        <v>8</v>
      </c>
      <c r="D11" s="10"/>
      <c r="E11" s="11">
        <f t="shared" si="0"/>
        <v>0</v>
      </c>
      <c r="F11" s="21" t="s">
        <v>25</v>
      </c>
    </row>
    <row r="12" spans="1:6" ht="25.5" x14ac:dyDescent="0.2">
      <c r="A12" s="5" t="s">
        <v>20</v>
      </c>
      <c r="B12" s="9" t="s">
        <v>3</v>
      </c>
      <c r="C12" s="9">
        <v>16</v>
      </c>
      <c r="D12" s="10"/>
      <c r="E12" s="11">
        <f t="shared" si="0"/>
        <v>0</v>
      </c>
      <c r="F12" s="21" t="s">
        <v>26</v>
      </c>
    </row>
    <row r="14" spans="1:6" x14ac:dyDescent="0.2">
      <c r="A14" s="4" t="s">
        <v>1</v>
      </c>
      <c r="B14" s="3"/>
      <c r="C14" s="3"/>
      <c r="D14" s="3"/>
      <c r="E14" s="3"/>
      <c r="F14" s="3"/>
    </row>
    <row r="16" spans="1:6" ht="102" x14ac:dyDescent="0.2">
      <c r="A16" s="5" t="s">
        <v>28</v>
      </c>
      <c r="B16" s="9" t="s">
        <v>3</v>
      </c>
      <c r="C16" s="9">
        <v>1</v>
      </c>
      <c r="D16" s="10"/>
      <c r="E16" s="11">
        <f>C16*D16</f>
        <v>0</v>
      </c>
      <c r="F16" s="21" t="s">
        <v>34</v>
      </c>
    </row>
    <row r="17" spans="1:6" ht="318.75" x14ac:dyDescent="0.2">
      <c r="A17" s="5" t="s">
        <v>29</v>
      </c>
      <c r="B17" s="9" t="s">
        <v>3</v>
      </c>
      <c r="C17" s="9">
        <v>1</v>
      </c>
      <c r="D17" s="10"/>
      <c r="E17" s="11">
        <f t="shared" ref="E17:E21" si="1">C17*D17</f>
        <v>0</v>
      </c>
      <c r="F17" s="21" t="s">
        <v>35</v>
      </c>
    </row>
    <row r="18" spans="1:6" ht="63.75" x14ac:dyDescent="0.2">
      <c r="A18" s="5" t="s">
        <v>30</v>
      </c>
      <c r="B18" s="9" t="s">
        <v>3</v>
      </c>
      <c r="C18" s="9">
        <v>1</v>
      </c>
      <c r="D18" s="10"/>
      <c r="E18" s="11">
        <f t="shared" si="1"/>
        <v>0</v>
      </c>
      <c r="F18" s="21" t="s">
        <v>36</v>
      </c>
    </row>
    <row r="19" spans="1:6" ht="382.5" x14ac:dyDescent="0.2">
      <c r="A19" s="5" t="s">
        <v>31</v>
      </c>
      <c r="B19" s="9" t="s">
        <v>3</v>
      </c>
      <c r="C19" s="9">
        <v>8</v>
      </c>
      <c r="D19" s="10"/>
      <c r="E19" s="11">
        <f t="shared" si="1"/>
        <v>0</v>
      </c>
      <c r="F19" s="21" t="s">
        <v>37</v>
      </c>
    </row>
    <row r="20" spans="1:6" ht="25.5" x14ac:dyDescent="0.2">
      <c r="A20" s="5" t="s">
        <v>32</v>
      </c>
      <c r="B20" s="9" t="s">
        <v>3</v>
      </c>
      <c r="C20" s="9">
        <v>8</v>
      </c>
      <c r="D20" s="10"/>
      <c r="E20" s="11">
        <f t="shared" si="1"/>
        <v>0</v>
      </c>
      <c r="F20" s="21" t="s">
        <v>38</v>
      </c>
    </row>
    <row r="21" spans="1:6" ht="25.5" x14ac:dyDescent="0.2">
      <c r="A21" s="5" t="s">
        <v>33</v>
      </c>
      <c r="B21" s="9" t="s">
        <v>3</v>
      </c>
      <c r="C21" s="9">
        <v>16</v>
      </c>
      <c r="D21" s="10"/>
      <c r="E21" s="11">
        <f t="shared" si="1"/>
        <v>0</v>
      </c>
      <c r="F21" s="21" t="s">
        <v>26</v>
      </c>
    </row>
    <row r="22" spans="1:6" x14ac:dyDescent="0.2">
      <c r="A22" s="16"/>
      <c r="B22" s="17"/>
      <c r="C22" s="17"/>
      <c r="D22" s="18"/>
      <c r="E22" s="19"/>
      <c r="F22" s="20"/>
    </row>
    <row r="23" spans="1:6" x14ac:dyDescent="0.2">
      <c r="A23" s="4" t="s">
        <v>27</v>
      </c>
      <c r="B23" s="3"/>
      <c r="C23" s="3"/>
      <c r="D23" s="3"/>
      <c r="E23" s="3"/>
      <c r="F23" s="3"/>
    </row>
    <row r="25" spans="1:6" ht="114.75" x14ac:dyDescent="0.2">
      <c r="A25" s="22" t="s">
        <v>39</v>
      </c>
      <c r="B25" s="9" t="s">
        <v>3</v>
      </c>
      <c r="C25" s="9">
        <v>1</v>
      </c>
      <c r="D25" s="10"/>
      <c r="E25" s="11">
        <f>C25*D25</f>
        <v>0</v>
      </c>
      <c r="F25" s="21" t="s">
        <v>46</v>
      </c>
    </row>
    <row r="26" spans="1:6" ht="229.5" x14ac:dyDescent="0.2">
      <c r="A26" s="22" t="s">
        <v>40</v>
      </c>
      <c r="B26" s="9" t="s">
        <v>3</v>
      </c>
      <c r="C26" s="9">
        <v>1</v>
      </c>
      <c r="D26" s="10"/>
      <c r="E26" s="11">
        <f>C26*D26</f>
        <v>0</v>
      </c>
      <c r="F26" s="21" t="s">
        <v>47</v>
      </c>
    </row>
    <row r="27" spans="1:6" ht="63.75" x14ac:dyDescent="0.2">
      <c r="A27" s="22" t="s">
        <v>41</v>
      </c>
      <c r="B27" s="9" t="s">
        <v>3</v>
      </c>
      <c r="C27" s="9">
        <v>2</v>
      </c>
      <c r="D27" s="10"/>
      <c r="E27" s="11">
        <f t="shared" ref="E27:E31" si="2">C27*D27</f>
        <v>0</v>
      </c>
      <c r="F27" s="21" t="s">
        <v>48</v>
      </c>
    </row>
    <row r="28" spans="1:6" ht="216.75" x14ac:dyDescent="0.2">
      <c r="A28" s="22" t="s">
        <v>42</v>
      </c>
      <c r="B28" s="9" t="s">
        <v>3</v>
      </c>
      <c r="C28" s="9">
        <v>5</v>
      </c>
      <c r="D28" s="10"/>
      <c r="E28" s="11">
        <f t="shared" si="2"/>
        <v>0</v>
      </c>
      <c r="F28" s="21" t="s">
        <v>49</v>
      </c>
    </row>
    <row r="29" spans="1:6" ht="216.75" x14ac:dyDescent="0.2">
      <c r="A29" s="22" t="s">
        <v>43</v>
      </c>
      <c r="B29" s="9" t="s">
        <v>3</v>
      </c>
      <c r="C29" s="9">
        <v>5</v>
      </c>
      <c r="D29" s="10"/>
      <c r="E29" s="11">
        <f t="shared" si="2"/>
        <v>0</v>
      </c>
      <c r="F29" s="21" t="s">
        <v>50</v>
      </c>
    </row>
    <row r="30" spans="1:6" ht="25.5" x14ac:dyDescent="0.2">
      <c r="A30" s="22" t="s">
        <v>44</v>
      </c>
      <c r="B30" s="9" t="s">
        <v>3</v>
      </c>
      <c r="C30" s="23">
        <v>16</v>
      </c>
      <c r="D30" s="10"/>
      <c r="E30" s="11">
        <f t="shared" si="2"/>
        <v>0</v>
      </c>
      <c r="F30" s="21" t="s">
        <v>51</v>
      </c>
    </row>
    <row r="31" spans="1:6" ht="38.25" x14ac:dyDescent="0.2">
      <c r="A31" s="22" t="s">
        <v>45</v>
      </c>
      <c r="B31" s="9" t="s">
        <v>3</v>
      </c>
      <c r="C31" s="9">
        <v>3</v>
      </c>
      <c r="D31" s="10"/>
      <c r="E31" s="11">
        <f t="shared" si="2"/>
        <v>0</v>
      </c>
      <c r="F31" s="21" t="s">
        <v>52</v>
      </c>
    </row>
    <row r="33" spans="1:6" x14ac:dyDescent="0.2">
      <c r="A33" s="4" t="s">
        <v>2</v>
      </c>
      <c r="B33" s="4"/>
      <c r="C33" s="4"/>
      <c r="D33" s="4"/>
      <c r="E33" s="4"/>
      <c r="F33" s="4"/>
    </row>
    <row r="35" spans="1:6" ht="102" x14ac:dyDescent="0.2">
      <c r="A35" s="24" t="s">
        <v>53</v>
      </c>
      <c r="B35" s="9" t="s">
        <v>3</v>
      </c>
      <c r="C35" s="9">
        <v>1</v>
      </c>
      <c r="D35" s="10"/>
      <c r="E35" s="11">
        <f>C35*D35</f>
        <v>0</v>
      </c>
      <c r="F35" s="21" t="s">
        <v>56</v>
      </c>
    </row>
    <row r="36" spans="1:6" ht="25.5" x14ac:dyDescent="0.2">
      <c r="A36" s="24" t="s">
        <v>54</v>
      </c>
      <c r="B36" s="9" t="s">
        <v>3</v>
      </c>
      <c r="C36" s="9">
        <v>16</v>
      </c>
      <c r="D36" s="10"/>
      <c r="E36" s="11">
        <f t="shared" ref="E36:E37" si="3">C36*D36</f>
        <v>0</v>
      </c>
      <c r="F36" s="21" t="s">
        <v>57</v>
      </c>
    </row>
    <row r="37" spans="1:6" ht="25.5" x14ac:dyDescent="0.2">
      <c r="A37" s="24" t="s">
        <v>55</v>
      </c>
      <c r="B37" s="9" t="s">
        <v>3</v>
      </c>
      <c r="C37" s="9">
        <v>16</v>
      </c>
      <c r="D37" s="10"/>
      <c r="E37" s="11">
        <f t="shared" si="3"/>
        <v>0</v>
      </c>
      <c r="F37" s="21" t="s">
        <v>58</v>
      </c>
    </row>
    <row r="39" spans="1:6" x14ac:dyDescent="0.2">
      <c r="B39" s="25" t="s">
        <v>11</v>
      </c>
      <c r="C39" s="25"/>
      <c r="D39" s="25"/>
      <c r="E39" s="12">
        <f>E7+E8+E9+E10+E11+E12+E16+E17+E18+E19+E20+E21+E25+E26+E27+E28+E29+E30+E31+E35+E36+E37</f>
        <v>0</v>
      </c>
    </row>
    <row r="40" spans="1:6" x14ac:dyDescent="0.2">
      <c r="B40" s="25" t="s">
        <v>12</v>
      </c>
      <c r="C40" s="25"/>
      <c r="D40" s="25"/>
      <c r="E40" s="13">
        <f>E41-E39</f>
        <v>0</v>
      </c>
    </row>
    <row r="41" spans="1:6" x14ac:dyDescent="0.2">
      <c r="B41" s="25" t="s">
        <v>13</v>
      </c>
      <c r="C41" s="25"/>
      <c r="D41" s="25"/>
      <c r="E41" s="13">
        <f>E39*1.2</f>
        <v>0</v>
      </c>
    </row>
  </sheetData>
  <mergeCells count="3">
    <mergeCell ref="B39:D39"/>
    <mergeCell ref="B40:D40"/>
    <mergeCell ref="B41:D41"/>
  </mergeCells>
  <pageMargins left="0.7" right="0.7" top="0.75" bottom="0.75" header="0.3" footer="0.3"/>
  <pageSetup paperSize="9" scale="91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Julex</dc:creator>
  <cp:lastModifiedBy>Julex</cp:lastModifiedBy>
  <cp:lastPrinted>2019-10-20T18:25:54Z</cp:lastPrinted>
  <dcterms:created xsi:type="dcterms:W3CDTF">2019-10-14T13:22:28Z</dcterms:created>
  <dcterms:modified xsi:type="dcterms:W3CDTF">2019-10-23T09:49:45Z</dcterms:modified>
</cp:coreProperties>
</file>